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Varun\Reports Upload\2018\Arabic\"/>
    </mc:Choice>
  </mc:AlternateContent>
  <bookViews>
    <workbookView xWindow="0" yWindow="0" windowWidth="28800" windowHeight="12990"/>
  </bookViews>
  <sheets>
    <sheet name="التطعيمات اقل من سنة2018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89" i="1" l="1"/>
  <c r="J89" i="1"/>
  <c r="I89" i="1"/>
  <c r="H89" i="1"/>
  <c r="G89" i="1"/>
  <c r="F89" i="1"/>
  <c r="E89" i="1"/>
  <c r="K86" i="1"/>
  <c r="J86" i="1"/>
  <c r="I86" i="1"/>
  <c r="H86" i="1"/>
  <c r="G86" i="1"/>
  <c r="F86" i="1"/>
  <c r="E86" i="1"/>
  <c r="K83" i="1"/>
  <c r="J83" i="1"/>
  <c r="I83" i="1"/>
  <c r="H83" i="1"/>
  <c r="G83" i="1"/>
  <c r="F83" i="1"/>
  <c r="E83" i="1"/>
  <c r="K80" i="1"/>
  <c r="J80" i="1"/>
  <c r="I80" i="1"/>
  <c r="H80" i="1"/>
  <c r="G80" i="1"/>
  <c r="F80" i="1"/>
  <c r="E80" i="1"/>
  <c r="K77" i="1"/>
  <c r="J77" i="1"/>
  <c r="I77" i="1"/>
  <c r="H77" i="1"/>
  <c r="G77" i="1"/>
  <c r="F77" i="1"/>
  <c r="E77" i="1"/>
  <c r="K74" i="1"/>
  <c r="J74" i="1"/>
  <c r="I74" i="1"/>
  <c r="H74" i="1"/>
  <c r="G74" i="1"/>
  <c r="F74" i="1"/>
  <c r="E74" i="1"/>
  <c r="K71" i="1"/>
  <c r="J71" i="1"/>
  <c r="I71" i="1"/>
  <c r="H71" i="1"/>
  <c r="G71" i="1"/>
  <c r="F71" i="1"/>
  <c r="E71" i="1"/>
  <c r="K68" i="1"/>
  <c r="J68" i="1"/>
  <c r="I68" i="1"/>
  <c r="H68" i="1"/>
  <c r="G68" i="1"/>
  <c r="F68" i="1"/>
  <c r="E68" i="1"/>
  <c r="K65" i="1"/>
  <c r="J65" i="1"/>
  <c r="I65" i="1"/>
  <c r="H65" i="1"/>
  <c r="G65" i="1"/>
  <c r="F65" i="1"/>
  <c r="E65" i="1"/>
  <c r="K62" i="1"/>
  <c r="J62" i="1"/>
  <c r="I62" i="1"/>
  <c r="H62" i="1"/>
  <c r="G62" i="1"/>
  <c r="F62" i="1"/>
  <c r="E62" i="1"/>
  <c r="K59" i="1"/>
  <c r="J59" i="1"/>
  <c r="I59" i="1"/>
  <c r="H59" i="1"/>
  <c r="G59" i="1"/>
  <c r="F59" i="1"/>
  <c r="E59" i="1"/>
  <c r="K56" i="1"/>
  <c r="J56" i="1"/>
  <c r="I56" i="1"/>
  <c r="H56" i="1"/>
  <c r="G56" i="1"/>
  <c r="F56" i="1"/>
  <c r="E56" i="1"/>
  <c r="K53" i="1"/>
  <c r="J53" i="1"/>
  <c r="I53" i="1"/>
  <c r="H53" i="1"/>
  <c r="G53" i="1"/>
  <c r="F53" i="1"/>
  <c r="E53" i="1"/>
  <c r="K50" i="1"/>
  <c r="J50" i="1"/>
  <c r="I50" i="1"/>
  <c r="H50" i="1"/>
  <c r="G50" i="1"/>
  <c r="F50" i="1"/>
  <c r="E50" i="1"/>
  <c r="K47" i="1"/>
  <c r="J47" i="1"/>
  <c r="I47" i="1"/>
  <c r="H47" i="1"/>
  <c r="G47" i="1"/>
  <c r="F47" i="1"/>
  <c r="E47" i="1"/>
  <c r="K44" i="1"/>
  <c r="J44" i="1"/>
  <c r="I44" i="1"/>
  <c r="H44" i="1"/>
  <c r="G44" i="1"/>
  <c r="F44" i="1"/>
  <c r="E44" i="1"/>
  <c r="K41" i="1"/>
  <c r="J41" i="1"/>
  <c r="I41" i="1"/>
  <c r="H41" i="1"/>
  <c r="G41" i="1"/>
  <c r="F41" i="1"/>
  <c r="E41" i="1"/>
  <c r="K38" i="1"/>
  <c r="J38" i="1"/>
  <c r="I38" i="1"/>
  <c r="H38" i="1"/>
  <c r="G38" i="1"/>
  <c r="F38" i="1"/>
  <c r="E38" i="1"/>
  <c r="K35" i="1"/>
  <c r="J35" i="1"/>
  <c r="I35" i="1"/>
  <c r="H35" i="1"/>
  <c r="G35" i="1"/>
  <c r="F35" i="1"/>
  <c r="E35" i="1"/>
  <c r="K32" i="1"/>
  <c r="J32" i="1"/>
  <c r="I32" i="1"/>
  <c r="H32" i="1"/>
  <c r="G32" i="1"/>
  <c r="F32" i="1"/>
  <c r="E32" i="1"/>
  <c r="K29" i="1"/>
  <c r="J29" i="1"/>
  <c r="I29" i="1"/>
  <c r="H29" i="1"/>
  <c r="G29" i="1"/>
  <c r="F29" i="1"/>
  <c r="E29" i="1"/>
  <c r="K26" i="1"/>
  <c r="J26" i="1"/>
  <c r="I26" i="1"/>
  <c r="H26" i="1"/>
  <c r="G26" i="1"/>
  <c r="F26" i="1"/>
  <c r="E26" i="1"/>
  <c r="K23" i="1"/>
  <c r="J23" i="1"/>
  <c r="I23" i="1"/>
  <c r="H23" i="1"/>
  <c r="G23" i="1"/>
  <c r="F23" i="1"/>
  <c r="E23" i="1"/>
  <c r="K20" i="1"/>
  <c r="J20" i="1"/>
  <c r="I20" i="1"/>
  <c r="H20" i="1"/>
  <c r="G20" i="1"/>
  <c r="F20" i="1"/>
  <c r="E20" i="1"/>
  <c r="K17" i="1"/>
  <c r="J17" i="1"/>
  <c r="I17" i="1"/>
  <c r="H17" i="1"/>
  <c r="G17" i="1"/>
  <c r="F17" i="1"/>
  <c r="E17" i="1"/>
  <c r="K14" i="1"/>
  <c r="J14" i="1"/>
  <c r="I14" i="1"/>
  <c r="H14" i="1"/>
  <c r="G14" i="1"/>
  <c r="F14" i="1"/>
  <c r="E14" i="1"/>
</calcChain>
</file>

<file path=xl/sharedStrings.xml><?xml version="1.0" encoding="utf-8"?>
<sst xmlns="http://schemas.openxmlformats.org/spreadsheetml/2006/main" count="136" uniqueCount="39">
  <si>
    <t>التطعيمات ونسبة التغطية للأطفال أقل من سنة حسب الجنسية و نوع التطعيم</t>
  </si>
  <si>
    <t>لعام 2018</t>
  </si>
  <si>
    <t>نوع التطعيم</t>
  </si>
  <si>
    <t>الجرعة</t>
  </si>
  <si>
    <t>الجنسية</t>
  </si>
  <si>
    <t xml:space="preserve"> نسبة التغطية </t>
  </si>
  <si>
    <t>الجملة</t>
  </si>
  <si>
    <t>الفجيرة</t>
  </si>
  <si>
    <t>رأس الخيمة</t>
  </si>
  <si>
    <t>أم القيوين</t>
  </si>
  <si>
    <t>عجمان</t>
  </si>
  <si>
    <t>الشارقة</t>
  </si>
  <si>
    <t>دبى</t>
  </si>
  <si>
    <t>أبوظبى</t>
  </si>
  <si>
    <t>%of cov</t>
  </si>
  <si>
    <t>Total</t>
  </si>
  <si>
    <t>Fujeira</t>
  </si>
  <si>
    <t>R.A.K.</t>
  </si>
  <si>
    <t>U.A.Q.</t>
  </si>
  <si>
    <t>Ajman</t>
  </si>
  <si>
    <t>Sharjah</t>
  </si>
  <si>
    <t>Dubai</t>
  </si>
  <si>
    <t>الدرن</t>
  </si>
  <si>
    <t>مواطن</t>
  </si>
  <si>
    <t>غير مواطن</t>
  </si>
  <si>
    <t>شلل أطفال ( حقن )</t>
  </si>
  <si>
    <t>أولى</t>
  </si>
  <si>
    <t>ثانية</t>
  </si>
  <si>
    <t>شلل أطفال ( نقط بالفم )</t>
  </si>
  <si>
    <t>منشطة</t>
  </si>
  <si>
    <t>التهاب كبدى بائى</t>
  </si>
  <si>
    <t>ثالثة</t>
  </si>
  <si>
    <t xml:space="preserve">هيموفليس انفلونزا </t>
  </si>
  <si>
    <t>الثلاثي</t>
  </si>
  <si>
    <t>المكورات الرئوية سباعية التكافئ *</t>
  </si>
  <si>
    <t>حصبة ، حصبة ألمانى ونكفية</t>
  </si>
  <si>
    <t>التطعيمات الروتنية</t>
  </si>
  <si>
    <t>مركز الإحصاء والأبحاث</t>
  </si>
  <si>
    <t xml:space="preserve">جدول ( 63 )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</si>
</sst>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Arial"/>
      <family val="2"/>
    </font>
    <font>
      <sz val="14"/>
      <name val="Arial"/>
      <family val="2"/>
      <scheme val="minor"/>
    </font>
    <font>
      <sz val="12"/>
      <name val="Arial"/>
      <family val="2"/>
      <scheme val="minor"/>
    </font>
    <font>
      <b/>
      <sz val="12"/>
      <name val="Arial"/>
      <family val="2"/>
      <scheme val="minor"/>
    </font>
    <font>
      <sz val="10"/>
      <name val="Arial"/>
      <family val="2"/>
      <scheme val="minor"/>
    </font>
    <font>
      <b/>
      <sz val="11"/>
      <name val="Arial"/>
      <family val="2"/>
      <scheme val="minor"/>
    </font>
    <font>
      <b/>
      <sz val="12"/>
      <color theme="0"/>
      <name val="Arial"/>
      <family val="2"/>
      <scheme val="minor"/>
    </font>
    <font>
      <b/>
      <sz val="10"/>
      <color theme="0"/>
      <name val="Arial"/>
      <family val="2"/>
      <scheme val="minor"/>
    </font>
    <font>
      <sz val="12"/>
      <color theme="0"/>
      <name val="Arial"/>
      <family val="2"/>
      <scheme val="minor"/>
    </font>
    <font>
      <b/>
      <sz val="12"/>
      <color theme="1"/>
      <name val="Arial"/>
      <family val="2"/>
      <scheme val="minor"/>
    </font>
    <font>
      <b/>
      <sz val="22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B68A3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wrapText="1"/>
    </xf>
    <xf numFmtId="0" fontId="4" fillId="0" borderId="1" xfId="0" applyFont="1" applyFill="1" applyBorder="1" applyAlignment="1">
      <alignment horizontal="center" vertical="top" wrapText="1"/>
    </xf>
    <xf numFmtId="0" fontId="1" fillId="2" borderId="0" xfId="0" applyFont="1" applyFill="1" applyAlignment="1">
      <alignment wrapText="1"/>
    </xf>
    <xf numFmtId="0" fontId="1" fillId="0" borderId="0" xfId="0" applyFont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top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vertical="top" wrapText="1"/>
    </xf>
    <xf numFmtId="0" fontId="2" fillId="4" borderId="1" xfId="0" applyFont="1" applyFill="1" applyBorder="1" applyAlignment="1">
      <alignment vertical="top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vertical="top" wrapText="1"/>
    </xf>
    <xf numFmtId="0" fontId="2" fillId="2" borderId="1" xfId="0" applyFont="1" applyFill="1" applyBorder="1" applyAlignment="1">
      <alignment vertical="top" wrapText="1"/>
    </xf>
    <xf numFmtId="0" fontId="2" fillId="3" borderId="1" xfId="0" applyFont="1" applyFill="1" applyBorder="1" applyAlignment="1">
      <alignment vertical="top" wrapText="1"/>
    </xf>
    <xf numFmtId="0" fontId="7" fillId="3" borderId="1" xfId="0" applyFont="1" applyFill="1" applyBorder="1" applyAlignment="1">
      <alignment horizontal="right" wrapText="1"/>
    </xf>
    <xf numFmtId="0" fontId="8" fillId="3" borderId="1" xfId="0" applyFont="1" applyFill="1" applyBorder="1" applyAlignment="1">
      <alignment vertical="top" wrapText="1"/>
    </xf>
    <xf numFmtId="0" fontId="6" fillId="3" borderId="1" xfId="0" applyFont="1" applyFill="1" applyBorder="1" applyAlignment="1">
      <alignment vertical="top" wrapText="1"/>
    </xf>
    <xf numFmtId="0" fontId="2" fillId="0" borderId="0" xfId="0" applyFont="1" applyAlignment="1">
      <alignment wrapText="1"/>
    </xf>
    <xf numFmtId="0" fontId="3" fillId="5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6" fillId="3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B68A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476252</xdr:colOff>
      <xdr:row>0</xdr:row>
      <xdr:rowOff>150356</xdr:rowOff>
    </xdr:from>
    <xdr:to>
      <xdr:col>11</xdr:col>
      <xdr:colOff>400049</xdr:colOff>
      <xdr:row>3</xdr:row>
      <xdr:rowOff>42866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0685526" y="150356"/>
          <a:ext cx="2066922" cy="5783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89"/>
  <sheetViews>
    <sheetView rightToLeft="1" tabSelected="1" zoomScaleNormal="100" workbookViewId="0">
      <selection activeCell="M5" sqref="M5"/>
    </sheetView>
  </sheetViews>
  <sheetFormatPr defaultRowHeight="18" x14ac:dyDescent="0.25"/>
  <cols>
    <col min="1" max="1" width="10.7109375" style="10" customWidth="1"/>
    <col min="2" max="2" width="10.7109375" style="4" customWidth="1"/>
    <col min="3" max="10" width="10.7109375" style="1" customWidth="1"/>
    <col min="11" max="11" width="10.7109375" style="3" customWidth="1"/>
    <col min="12" max="12" width="10.7109375" style="1" customWidth="1"/>
    <col min="13" max="16384" width="9.140625" style="1"/>
  </cols>
  <sheetData>
    <row r="1" spans="1:12" x14ac:dyDescent="0.25">
      <c r="A1" s="20"/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</row>
    <row r="2" spans="1:12" x14ac:dyDescent="0.2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</row>
    <row r="3" spans="1:12" x14ac:dyDescent="0.2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</row>
    <row r="4" spans="1:12" x14ac:dyDescent="0.25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</row>
    <row r="5" spans="1:12" ht="37.5" customHeight="1" x14ac:dyDescent="0.25">
      <c r="A5" s="20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</row>
    <row r="6" spans="1:12" ht="54.95" customHeight="1" x14ac:dyDescent="0.25">
      <c r="A6" s="19" t="s">
        <v>37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</row>
    <row r="7" spans="1:12" s="17" customFormat="1" ht="20.100000000000001" customHeight="1" x14ac:dyDescent="0.2">
      <c r="A7" s="22" t="s">
        <v>0</v>
      </c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</row>
    <row r="8" spans="1:12" s="17" customFormat="1" ht="20.100000000000001" customHeight="1" x14ac:dyDescent="0.2">
      <c r="A8" s="22" t="s">
        <v>1</v>
      </c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</row>
    <row r="9" spans="1:12" s="17" customFormat="1" ht="20.100000000000001" customHeight="1" x14ac:dyDescent="0.2">
      <c r="A9" s="22" t="s">
        <v>38</v>
      </c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</row>
    <row r="10" spans="1:12" ht="35.25" customHeight="1" x14ac:dyDescent="0.25">
      <c r="A10" s="21" t="s">
        <v>2</v>
      </c>
      <c r="B10" s="21" t="s">
        <v>3</v>
      </c>
      <c r="C10" s="21" t="s">
        <v>4</v>
      </c>
      <c r="D10" s="23" t="s">
        <v>5</v>
      </c>
      <c r="E10" s="23" t="s">
        <v>7</v>
      </c>
      <c r="F10" s="23" t="s">
        <v>8</v>
      </c>
      <c r="G10" s="23" t="s">
        <v>9</v>
      </c>
      <c r="H10" s="23" t="s">
        <v>10</v>
      </c>
      <c r="I10" s="23" t="s">
        <v>11</v>
      </c>
      <c r="J10" s="23" t="s">
        <v>12</v>
      </c>
      <c r="K10" s="23" t="s">
        <v>13</v>
      </c>
      <c r="L10" s="23" t="s">
        <v>6</v>
      </c>
    </row>
    <row r="11" spans="1:12" x14ac:dyDescent="0.25">
      <c r="A11" s="21"/>
      <c r="B11" s="21"/>
      <c r="C11" s="21"/>
      <c r="D11" s="24" t="s">
        <v>14</v>
      </c>
      <c r="E11" s="24" t="s">
        <v>16</v>
      </c>
      <c r="F11" s="24" t="s">
        <v>17</v>
      </c>
      <c r="G11" s="24" t="s">
        <v>18</v>
      </c>
      <c r="H11" s="24" t="s">
        <v>19</v>
      </c>
      <c r="I11" s="24" t="s">
        <v>20</v>
      </c>
      <c r="J11" s="24" t="s">
        <v>21</v>
      </c>
      <c r="K11" s="24"/>
      <c r="L11" s="24" t="s">
        <v>15</v>
      </c>
    </row>
    <row r="12" spans="1:12" ht="15" customHeight="1" x14ac:dyDescent="0.25">
      <c r="A12" s="18" t="s">
        <v>22</v>
      </c>
      <c r="B12" s="18"/>
      <c r="C12" s="9" t="s">
        <v>23</v>
      </c>
      <c r="D12" s="11"/>
      <c r="E12" s="2">
        <v>2452</v>
      </c>
      <c r="F12" s="5">
        <v>1901</v>
      </c>
      <c r="G12" s="2">
        <v>646</v>
      </c>
      <c r="H12" s="2">
        <v>555</v>
      </c>
      <c r="I12" s="2">
        <v>2685</v>
      </c>
      <c r="J12" s="2">
        <v>2930</v>
      </c>
      <c r="K12" s="2">
        <v>11072</v>
      </c>
      <c r="L12" s="6">
        <v>22241</v>
      </c>
    </row>
    <row r="13" spans="1:12" ht="15" customHeight="1" x14ac:dyDescent="0.25">
      <c r="A13" s="18"/>
      <c r="B13" s="18"/>
      <c r="C13" s="9" t="s">
        <v>24</v>
      </c>
      <c r="D13" s="11"/>
      <c r="E13" s="2">
        <v>1492</v>
      </c>
      <c r="F13" s="5">
        <v>1168</v>
      </c>
      <c r="G13" s="2">
        <v>810</v>
      </c>
      <c r="H13" s="2">
        <v>6833</v>
      </c>
      <c r="I13" s="2">
        <v>6068</v>
      </c>
      <c r="J13" s="2">
        <v>4272</v>
      </c>
      <c r="K13" s="2">
        <v>8288</v>
      </c>
      <c r="L13" s="6">
        <v>28931</v>
      </c>
    </row>
    <row r="14" spans="1:12" ht="15" customHeight="1" x14ac:dyDescent="0.25">
      <c r="A14" s="18"/>
      <c r="B14" s="18"/>
      <c r="C14" s="14" t="s">
        <v>6</v>
      </c>
      <c r="D14" s="13"/>
      <c r="E14" s="6">
        <f>SUM(E12:E13)</f>
        <v>3944</v>
      </c>
      <c r="F14" s="7">
        <f t="shared" ref="F14:K14" si="0">SUM(F12:F13)</f>
        <v>3069</v>
      </c>
      <c r="G14" s="6">
        <f t="shared" si="0"/>
        <v>1456</v>
      </c>
      <c r="H14" s="6">
        <f t="shared" si="0"/>
        <v>7388</v>
      </c>
      <c r="I14" s="6">
        <f t="shared" si="0"/>
        <v>8753</v>
      </c>
      <c r="J14" s="6">
        <f t="shared" si="0"/>
        <v>7202</v>
      </c>
      <c r="K14" s="6">
        <f t="shared" si="0"/>
        <v>19360</v>
      </c>
      <c r="L14" s="6">
        <v>51172</v>
      </c>
    </row>
    <row r="15" spans="1:12" ht="15" customHeight="1" x14ac:dyDescent="0.25">
      <c r="A15" s="25" t="s">
        <v>25</v>
      </c>
      <c r="B15" s="18" t="s">
        <v>26</v>
      </c>
      <c r="C15" s="9" t="s">
        <v>23</v>
      </c>
      <c r="D15" s="11"/>
      <c r="E15" s="2">
        <v>2633</v>
      </c>
      <c r="F15" s="5">
        <v>2802</v>
      </c>
      <c r="G15" s="2">
        <v>617</v>
      </c>
      <c r="H15" s="2">
        <v>1164</v>
      </c>
      <c r="I15" s="2">
        <v>3948</v>
      </c>
      <c r="J15" s="2">
        <v>5030</v>
      </c>
      <c r="K15" s="2">
        <v>12426</v>
      </c>
      <c r="L15" s="6">
        <v>28620</v>
      </c>
    </row>
    <row r="16" spans="1:12" ht="15" customHeight="1" x14ac:dyDescent="0.25">
      <c r="A16" s="25"/>
      <c r="B16" s="18"/>
      <c r="C16" s="9" t="s">
        <v>24</v>
      </c>
      <c r="D16" s="11"/>
      <c r="E16" s="2">
        <v>919</v>
      </c>
      <c r="F16" s="5">
        <v>1886</v>
      </c>
      <c r="G16" s="2">
        <v>742</v>
      </c>
      <c r="H16" s="2">
        <v>5369</v>
      </c>
      <c r="I16" s="2">
        <v>8311</v>
      </c>
      <c r="J16" s="2">
        <v>12975</v>
      </c>
      <c r="K16" s="2">
        <v>17808</v>
      </c>
      <c r="L16" s="6">
        <v>48010</v>
      </c>
    </row>
    <row r="17" spans="1:12" ht="15" customHeight="1" x14ac:dyDescent="0.25">
      <c r="A17" s="25"/>
      <c r="B17" s="18"/>
      <c r="C17" s="14" t="s">
        <v>6</v>
      </c>
      <c r="D17" s="13"/>
      <c r="E17" s="6">
        <f>SUM(E15:E16)</f>
        <v>3552</v>
      </c>
      <c r="F17" s="7">
        <f t="shared" ref="F17:K17" si="1">SUM(F15:F16)</f>
        <v>4688</v>
      </c>
      <c r="G17" s="6">
        <f t="shared" si="1"/>
        <v>1359</v>
      </c>
      <c r="H17" s="6">
        <f t="shared" si="1"/>
        <v>6533</v>
      </c>
      <c r="I17" s="6">
        <f t="shared" si="1"/>
        <v>12259</v>
      </c>
      <c r="J17" s="6">
        <f t="shared" si="1"/>
        <v>18005</v>
      </c>
      <c r="K17" s="6">
        <f t="shared" si="1"/>
        <v>30234</v>
      </c>
      <c r="L17" s="6">
        <v>76630</v>
      </c>
    </row>
    <row r="18" spans="1:12" ht="15" customHeight="1" x14ac:dyDescent="0.25">
      <c r="A18" s="25"/>
      <c r="B18" s="18" t="s">
        <v>27</v>
      </c>
      <c r="C18" s="9" t="s">
        <v>23</v>
      </c>
      <c r="D18" s="11"/>
      <c r="E18" s="2">
        <v>2609</v>
      </c>
      <c r="F18" s="5">
        <v>2700</v>
      </c>
      <c r="G18" s="2">
        <v>648</v>
      </c>
      <c r="H18" s="2">
        <v>1163</v>
      </c>
      <c r="I18" s="2">
        <v>3926</v>
      </c>
      <c r="J18" s="2">
        <v>4866</v>
      </c>
      <c r="K18" s="2">
        <v>12697</v>
      </c>
      <c r="L18" s="6">
        <v>28609</v>
      </c>
    </row>
    <row r="19" spans="1:12" ht="15" customHeight="1" x14ac:dyDescent="0.25">
      <c r="A19" s="25"/>
      <c r="B19" s="18"/>
      <c r="C19" s="9" t="s">
        <v>24</v>
      </c>
      <c r="D19" s="11"/>
      <c r="E19" s="2">
        <v>1018</v>
      </c>
      <c r="F19" s="5">
        <v>2093</v>
      </c>
      <c r="G19" s="2">
        <v>910</v>
      </c>
      <c r="H19" s="2">
        <v>5635</v>
      </c>
      <c r="I19" s="2">
        <v>9580</v>
      </c>
      <c r="J19" s="2">
        <v>13033</v>
      </c>
      <c r="K19" s="2">
        <v>17941</v>
      </c>
      <c r="L19" s="6">
        <v>50210</v>
      </c>
    </row>
    <row r="20" spans="1:12" ht="15" customHeight="1" x14ac:dyDescent="0.25">
      <c r="A20" s="25"/>
      <c r="B20" s="18"/>
      <c r="C20" s="15" t="s">
        <v>6</v>
      </c>
      <c r="D20" s="15"/>
      <c r="E20" s="6">
        <f>SUM(E18:E19)</f>
        <v>3627</v>
      </c>
      <c r="F20" s="7">
        <f t="shared" ref="F20:K20" si="2">SUM(F18:F19)</f>
        <v>4793</v>
      </c>
      <c r="G20" s="6">
        <f t="shared" si="2"/>
        <v>1558</v>
      </c>
      <c r="H20" s="6">
        <f t="shared" si="2"/>
        <v>6798</v>
      </c>
      <c r="I20" s="6">
        <f t="shared" si="2"/>
        <v>13506</v>
      </c>
      <c r="J20" s="6">
        <f t="shared" si="2"/>
        <v>17899</v>
      </c>
      <c r="K20" s="6">
        <f t="shared" si="2"/>
        <v>30638</v>
      </c>
      <c r="L20" s="6">
        <v>78819</v>
      </c>
    </row>
    <row r="21" spans="1:12" ht="15" customHeight="1" x14ac:dyDescent="0.25">
      <c r="A21" s="25" t="s">
        <v>28</v>
      </c>
      <c r="B21" s="18" t="s">
        <v>26</v>
      </c>
      <c r="C21" s="9" t="s">
        <v>23</v>
      </c>
      <c r="D21" s="11"/>
      <c r="E21" s="2">
        <v>2610</v>
      </c>
      <c r="F21" s="5">
        <v>2700</v>
      </c>
      <c r="G21" s="2">
        <v>654</v>
      </c>
      <c r="H21" s="2">
        <v>1217</v>
      </c>
      <c r="I21" s="2">
        <v>3931</v>
      </c>
      <c r="J21" s="2">
        <v>4866</v>
      </c>
      <c r="K21" s="2">
        <v>13119</v>
      </c>
      <c r="L21" s="6">
        <v>29097</v>
      </c>
    </row>
    <row r="22" spans="1:12" ht="15" customHeight="1" x14ac:dyDescent="0.25">
      <c r="A22" s="25"/>
      <c r="B22" s="18"/>
      <c r="C22" s="9" t="s">
        <v>24</v>
      </c>
      <c r="D22" s="11"/>
      <c r="E22" s="2">
        <v>1016</v>
      </c>
      <c r="F22" s="5">
        <v>2093</v>
      </c>
      <c r="G22" s="2">
        <v>911</v>
      </c>
      <c r="H22" s="2">
        <v>5641</v>
      </c>
      <c r="I22" s="2">
        <v>9160</v>
      </c>
      <c r="J22" s="2">
        <v>13033</v>
      </c>
      <c r="K22" s="2">
        <v>18932</v>
      </c>
      <c r="L22" s="6">
        <v>50786</v>
      </c>
    </row>
    <row r="23" spans="1:12" ht="15" customHeight="1" x14ac:dyDescent="0.25">
      <c r="A23" s="25"/>
      <c r="B23" s="18"/>
      <c r="C23" s="15" t="s">
        <v>6</v>
      </c>
      <c r="D23" s="15"/>
      <c r="E23" s="6">
        <f>SUM(E21:E22)</f>
        <v>3626</v>
      </c>
      <c r="F23" s="7">
        <f t="shared" ref="F23:K23" si="3">SUM(F21:F22)</f>
        <v>4793</v>
      </c>
      <c r="G23" s="8">
        <f t="shared" si="3"/>
        <v>1565</v>
      </c>
      <c r="H23" s="8">
        <f t="shared" si="3"/>
        <v>6858</v>
      </c>
      <c r="I23" s="8">
        <f t="shared" si="3"/>
        <v>13091</v>
      </c>
      <c r="J23" s="8">
        <f t="shared" si="3"/>
        <v>17899</v>
      </c>
      <c r="K23" s="8">
        <f t="shared" si="3"/>
        <v>32051</v>
      </c>
      <c r="L23" s="6">
        <v>79883</v>
      </c>
    </row>
    <row r="24" spans="1:12" ht="15" customHeight="1" x14ac:dyDescent="0.25">
      <c r="A24" s="25"/>
      <c r="B24" s="18" t="s">
        <v>27</v>
      </c>
      <c r="C24" s="9" t="s">
        <v>23</v>
      </c>
      <c r="D24" s="11"/>
      <c r="E24" s="2">
        <v>2570</v>
      </c>
      <c r="F24" s="5">
        <v>2698</v>
      </c>
      <c r="G24" s="2">
        <v>621</v>
      </c>
      <c r="H24" s="2">
        <v>1239</v>
      </c>
      <c r="I24" s="2">
        <v>4082</v>
      </c>
      <c r="J24" s="2">
        <v>4848</v>
      </c>
      <c r="K24" s="2">
        <v>0</v>
      </c>
      <c r="L24" s="6">
        <v>16058</v>
      </c>
    </row>
    <row r="25" spans="1:12" ht="15" customHeight="1" x14ac:dyDescent="0.25">
      <c r="A25" s="25"/>
      <c r="B25" s="18"/>
      <c r="C25" s="9" t="s">
        <v>24</v>
      </c>
      <c r="D25" s="11"/>
      <c r="E25" s="2">
        <v>1103</v>
      </c>
      <c r="F25" s="5">
        <v>2275</v>
      </c>
      <c r="G25" s="2">
        <v>967</v>
      </c>
      <c r="H25" s="2">
        <v>5272</v>
      </c>
      <c r="I25" s="2">
        <v>10453</v>
      </c>
      <c r="J25" s="2">
        <v>12830</v>
      </c>
      <c r="K25" s="2">
        <v>0</v>
      </c>
      <c r="L25" s="6">
        <v>32900</v>
      </c>
    </row>
    <row r="26" spans="1:12" ht="15" customHeight="1" x14ac:dyDescent="0.25">
      <c r="A26" s="25"/>
      <c r="B26" s="18"/>
      <c r="C26" s="15" t="s">
        <v>6</v>
      </c>
      <c r="D26" s="15"/>
      <c r="E26" s="6">
        <f>SUM(E24:E25)</f>
        <v>3673</v>
      </c>
      <c r="F26" s="7">
        <f t="shared" ref="F26:K26" si="4">SUM(F24:F25)</f>
        <v>4973</v>
      </c>
      <c r="G26" s="6">
        <f t="shared" si="4"/>
        <v>1588</v>
      </c>
      <c r="H26" s="6">
        <f t="shared" si="4"/>
        <v>6511</v>
      </c>
      <c r="I26" s="6">
        <f t="shared" si="4"/>
        <v>14535</v>
      </c>
      <c r="J26" s="6">
        <f t="shared" si="4"/>
        <v>17678</v>
      </c>
      <c r="K26" s="6">
        <f t="shared" si="4"/>
        <v>0</v>
      </c>
      <c r="L26" s="6">
        <v>48958</v>
      </c>
    </row>
    <row r="27" spans="1:12" ht="15" customHeight="1" x14ac:dyDescent="0.25">
      <c r="A27" s="25"/>
      <c r="B27" s="18" t="s">
        <v>29</v>
      </c>
      <c r="C27" s="9" t="s">
        <v>23</v>
      </c>
      <c r="D27" s="11"/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6">
        <v>0</v>
      </c>
    </row>
    <row r="28" spans="1:12" ht="15" customHeight="1" x14ac:dyDescent="0.25">
      <c r="A28" s="25"/>
      <c r="B28" s="18"/>
      <c r="C28" s="9" t="s">
        <v>24</v>
      </c>
      <c r="D28" s="11"/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6">
        <v>0</v>
      </c>
    </row>
    <row r="29" spans="1:12" ht="15" customHeight="1" x14ac:dyDescent="0.25">
      <c r="A29" s="25"/>
      <c r="B29" s="18"/>
      <c r="C29" s="15" t="s">
        <v>6</v>
      </c>
      <c r="D29" s="15"/>
      <c r="E29" s="6">
        <f>SUM(E27:E28)</f>
        <v>0</v>
      </c>
      <c r="F29" s="6">
        <f t="shared" ref="F29:K29" si="5">SUM(F27:F28)</f>
        <v>0</v>
      </c>
      <c r="G29" s="6">
        <f t="shared" si="5"/>
        <v>0</v>
      </c>
      <c r="H29" s="6">
        <f t="shared" si="5"/>
        <v>0</v>
      </c>
      <c r="I29" s="6">
        <f t="shared" si="5"/>
        <v>0</v>
      </c>
      <c r="J29" s="6">
        <f t="shared" si="5"/>
        <v>0</v>
      </c>
      <c r="K29" s="6">
        <f t="shared" si="5"/>
        <v>0</v>
      </c>
      <c r="L29" s="6">
        <v>0</v>
      </c>
    </row>
    <row r="30" spans="1:12" ht="15" customHeight="1" x14ac:dyDescent="0.25">
      <c r="A30" s="18" t="s">
        <v>30</v>
      </c>
      <c r="B30" s="18" t="s">
        <v>26</v>
      </c>
      <c r="C30" s="9" t="s">
        <v>23</v>
      </c>
      <c r="D30" s="11"/>
      <c r="E30" s="2">
        <v>2451</v>
      </c>
      <c r="F30" s="2">
        <v>2264</v>
      </c>
      <c r="G30" s="2">
        <v>646</v>
      </c>
      <c r="H30" s="2">
        <v>555</v>
      </c>
      <c r="I30" s="2">
        <v>2764</v>
      </c>
      <c r="J30" s="2">
        <v>2934</v>
      </c>
      <c r="K30" s="2">
        <v>10107</v>
      </c>
      <c r="L30" s="6">
        <v>21721</v>
      </c>
    </row>
    <row r="31" spans="1:12" ht="15" customHeight="1" x14ac:dyDescent="0.25">
      <c r="A31" s="18"/>
      <c r="B31" s="18"/>
      <c r="C31" s="9" t="s">
        <v>24</v>
      </c>
      <c r="D31" s="11"/>
      <c r="E31" s="2">
        <v>1503</v>
      </c>
      <c r="F31" s="2">
        <v>1317</v>
      </c>
      <c r="G31" s="2">
        <v>810</v>
      </c>
      <c r="H31" s="2">
        <v>6833</v>
      </c>
      <c r="I31" s="2">
        <v>5890</v>
      </c>
      <c r="J31" s="2">
        <v>4246</v>
      </c>
      <c r="K31" s="2">
        <v>7030</v>
      </c>
      <c r="L31" s="6">
        <v>27629</v>
      </c>
    </row>
    <row r="32" spans="1:12" ht="15" customHeight="1" x14ac:dyDescent="0.25">
      <c r="A32" s="18"/>
      <c r="B32" s="18"/>
      <c r="C32" s="15" t="s">
        <v>6</v>
      </c>
      <c r="D32" s="15"/>
      <c r="E32" s="6">
        <f>SUM(E30:E31)</f>
        <v>3954</v>
      </c>
      <c r="F32" s="6">
        <f t="shared" ref="F32:K32" si="6">SUM(F30:F31)</f>
        <v>3581</v>
      </c>
      <c r="G32" s="6">
        <f t="shared" si="6"/>
        <v>1456</v>
      </c>
      <c r="H32" s="6">
        <f t="shared" si="6"/>
        <v>7388</v>
      </c>
      <c r="I32" s="6">
        <f t="shared" si="6"/>
        <v>8654</v>
      </c>
      <c r="J32" s="6">
        <f>SUM(J30:J31)</f>
        <v>7180</v>
      </c>
      <c r="K32" s="6">
        <f t="shared" si="6"/>
        <v>17137</v>
      </c>
      <c r="L32" s="6">
        <v>49350</v>
      </c>
    </row>
    <row r="33" spans="1:12" ht="15" customHeight="1" x14ac:dyDescent="0.25">
      <c r="A33" s="18"/>
      <c r="B33" s="18" t="s">
        <v>27</v>
      </c>
      <c r="C33" s="9" t="s">
        <v>23</v>
      </c>
      <c r="D33" s="11"/>
      <c r="E33" s="2">
        <v>2425</v>
      </c>
      <c r="F33" s="2">
        <v>2802</v>
      </c>
      <c r="G33" s="2">
        <v>616</v>
      </c>
      <c r="H33" s="2">
        <v>1172</v>
      </c>
      <c r="I33" s="2">
        <v>4007</v>
      </c>
      <c r="J33" s="2">
        <v>5030</v>
      </c>
      <c r="K33" s="2">
        <v>12426</v>
      </c>
      <c r="L33" s="6">
        <v>28478</v>
      </c>
    </row>
    <row r="34" spans="1:12" ht="15" customHeight="1" x14ac:dyDescent="0.25">
      <c r="A34" s="18"/>
      <c r="B34" s="18"/>
      <c r="C34" s="9" t="s">
        <v>24</v>
      </c>
      <c r="D34" s="11"/>
      <c r="E34" s="2">
        <v>845</v>
      </c>
      <c r="F34" s="2">
        <v>1886</v>
      </c>
      <c r="G34" s="2">
        <v>756</v>
      </c>
      <c r="H34" s="2">
        <v>5401</v>
      </c>
      <c r="I34" s="2">
        <v>8353</v>
      </c>
      <c r="J34" s="2">
        <v>12976</v>
      </c>
      <c r="K34" s="2">
        <v>17804</v>
      </c>
      <c r="L34" s="6">
        <v>48021</v>
      </c>
    </row>
    <row r="35" spans="1:12" ht="15" customHeight="1" x14ac:dyDescent="0.25">
      <c r="A35" s="18"/>
      <c r="B35" s="18"/>
      <c r="C35" s="15" t="s">
        <v>6</v>
      </c>
      <c r="D35" s="15"/>
      <c r="E35" s="6">
        <f>SUM(E33:E34)</f>
        <v>3270</v>
      </c>
      <c r="F35" s="6">
        <f t="shared" ref="F35:K35" si="7">SUM(F33:F34)</f>
        <v>4688</v>
      </c>
      <c r="G35" s="6">
        <f t="shared" si="7"/>
        <v>1372</v>
      </c>
      <c r="H35" s="6">
        <f t="shared" si="7"/>
        <v>6573</v>
      </c>
      <c r="I35" s="6">
        <f>SUM(I33:I34)</f>
        <v>12360</v>
      </c>
      <c r="J35" s="6">
        <f t="shared" si="7"/>
        <v>18006</v>
      </c>
      <c r="K35" s="6">
        <f t="shared" si="7"/>
        <v>30230</v>
      </c>
      <c r="L35" s="6">
        <v>76499</v>
      </c>
    </row>
    <row r="36" spans="1:12" ht="15" customHeight="1" x14ac:dyDescent="0.25">
      <c r="A36" s="18"/>
      <c r="B36" s="18" t="s">
        <v>31</v>
      </c>
      <c r="C36" s="9" t="s">
        <v>23</v>
      </c>
      <c r="D36" s="11"/>
      <c r="E36" s="2">
        <v>2433</v>
      </c>
      <c r="F36" s="2">
        <v>2700</v>
      </c>
      <c r="G36" s="2">
        <v>649</v>
      </c>
      <c r="H36" s="2">
        <v>1184</v>
      </c>
      <c r="I36" s="2">
        <v>4217</v>
      </c>
      <c r="J36" s="2">
        <v>4866</v>
      </c>
      <c r="K36" s="2">
        <v>12697</v>
      </c>
      <c r="L36" s="6">
        <v>28746</v>
      </c>
    </row>
    <row r="37" spans="1:12" ht="15" customHeight="1" x14ac:dyDescent="0.25">
      <c r="A37" s="18"/>
      <c r="B37" s="18"/>
      <c r="C37" s="9" t="s">
        <v>24</v>
      </c>
      <c r="D37" s="11"/>
      <c r="E37" s="2">
        <v>953</v>
      </c>
      <c r="F37" s="2">
        <v>2093</v>
      </c>
      <c r="G37" s="2">
        <v>895</v>
      </c>
      <c r="H37" s="2">
        <v>5698</v>
      </c>
      <c r="I37" s="2">
        <v>9580</v>
      </c>
      <c r="J37" s="2">
        <v>13036</v>
      </c>
      <c r="K37" s="2">
        <v>17946</v>
      </c>
      <c r="L37" s="6">
        <v>50201</v>
      </c>
    </row>
    <row r="38" spans="1:12" ht="15" customHeight="1" x14ac:dyDescent="0.25">
      <c r="A38" s="18"/>
      <c r="B38" s="18"/>
      <c r="C38" s="15" t="s">
        <v>6</v>
      </c>
      <c r="D38" s="15"/>
      <c r="E38" s="6">
        <f>SUM(E36:E37)</f>
        <v>3386</v>
      </c>
      <c r="F38" s="6">
        <f t="shared" ref="F38:K38" si="8">SUM(F36:F37)</f>
        <v>4793</v>
      </c>
      <c r="G38" s="6">
        <f t="shared" si="8"/>
        <v>1544</v>
      </c>
      <c r="H38" s="6">
        <f t="shared" si="8"/>
        <v>6882</v>
      </c>
      <c r="I38" s="6">
        <f t="shared" si="8"/>
        <v>13797</v>
      </c>
      <c r="J38" s="6">
        <f t="shared" si="8"/>
        <v>17902</v>
      </c>
      <c r="K38" s="6">
        <f t="shared" si="8"/>
        <v>30643</v>
      </c>
      <c r="L38" s="6">
        <v>78947</v>
      </c>
    </row>
    <row r="39" spans="1:12" ht="15" customHeight="1" x14ac:dyDescent="0.25">
      <c r="A39" s="18"/>
      <c r="B39" s="18" t="s">
        <v>29</v>
      </c>
      <c r="C39" s="9" t="s">
        <v>23</v>
      </c>
      <c r="D39" s="11"/>
      <c r="E39" s="2">
        <v>2154</v>
      </c>
      <c r="F39" s="2">
        <v>2692</v>
      </c>
      <c r="G39" s="2">
        <v>624</v>
      </c>
      <c r="H39" s="2">
        <v>1173</v>
      </c>
      <c r="I39" s="2">
        <v>4075</v>
      </c>
      <c r="J39" s="2">
        <v>4676</v>
      </c>
      <c r="K39" s="2">
        <v>12050</v>
      </c>
      <c r="L39" s="6">
        <v>27444</v>
      </c>
    </row>
    <row r="40" spans="1:12" ht="15" customHeight="1" x14ac:dyDescent="0.25">
      <c r="A40" s="18"/>
      <c r="B40" s="18"/>
      <c r="C40" s="9" t="s">
        <v>24</v>
      </c>
      <c r="D40" s="11"/>
      <c r="E40" s="2">
        <v>946</v>
      </c>
      <c r="F40" s="2">
        <v>2275</v>
      </c>
      <c r="G40" s="2">
        <v>924</v>
      </c>
      <c r="H40" s="2">
        <v>5346</v>
      </c>
      <c r="I40" s="2">
        <v>10509</v>
      </c>
      <c r="J40" s="2">
        <v>12737</v>
      </c>
      <c r="K40" s="2">
        <v>17576</v>
      </c>
      <c r="L40" s="6">
        <v>50313</v>
      </c>
    </row>
    <row r="41" spans="1:12" ht="15" customHeight="1" x14ac:dyDescent="0.25">
      <c r="A41" s="18"/>
      <c r="B41" s="18"/>
      <c r="C41" s="15" t="s">
        <v>6</v>
      </c>
      <c r="D41" s="15"/>
      <c r="E41" s="6">
        <f>SUM(E39:E40)</f>
        <v>3100</v>
      </c>
      <c r="F41" s="6">
        <f t="shared" ref="F41:K41" si="9">SUM(F39:F40)</f>
        <v>4967</v>
      </c>
      <c r="G41" s="6">
        <f t="shared" si="9"/>
        <v>1548</v>
      </c>
      <c r="H41" s="6">
        <f t="shared" si="9"/>
        <v>6519</v>
      </c>
      <c r="I41" s="6">
        <f t="shared" si="9"/>
        <v>14584</v>
      </c>
      <c r="J41" s="6">
        <f t="shared" si="9"/>
        <v>17413</v>
      </c>
      <c r="K41" s="6">
        <f t="shared" si="9"/>
        <v>29626</v>
      </c>
      <c r="L41" s="6">
        <v>77757</v>
      </c>
    </row>
    <row r="42" spans="1:12" ht="15" customHeight="1" x14ac:dyDescent="0.25">
      <c r="A42" s="18" t="s">
        <v>32</v>
      </c>
      <c r="B42" s="18" t="s">
        <v>26</v>
      </c>
      <c r="C42" s="9" t="s">
        <v>23</v>
      </c>
      <c r="D42" s="11"/>
      <c r="E42" s="2">
        <v>2425</v>
      </c>
      <c r="F42" s="2">
        <v>2802</v>
      </c>
      <c r="G42" s="2">
        <v>615</v>
      </c>
      <c r="H42" s="2">
        <v>1244</v>
      </c>
      <c r="I42" s="2">
        <v>3915</v>
      </c>
      <c r="J42" s="2">
        <v>5030</v>
      </c>
      <c r="K42" s="2">
        <v>12426</v>
      </c>
      <c r="L42" s="6">
        <v>28457</v>
      </c>
    </row>
    <row r="43" spans="1:12" ht="15" customHeight="1" x14ac:dyDescent="0.25">
      <c r="A43" s="18"/>
      <c r="B43" s="18"/>
      <c r="C43" s="9" t="s">
        <v>24</v>
      </c>
      <c r="D43" s="11"/>
      <c r="E43" s="2">
        <v>845</v>
      </c>
      <c r="F43" s="2">
        <v>1886</v>
      </c>
      <c r="G43" s="2">
        <v>742</v>
      </c>
      <c r="H43" s="2">
        <v>5725</v>
      </c>
      <c r="I43" s="2">
        <v>8404</v>
      </c>
      <c r="J43" s="2">
        <v>12975</v>
      </c>
      <c r="K43" s="2">
        <v>17815</v>
      </c>
      <c r="L43" s="6">
        <v>48392</v>
      </c>
    </row>
    <row r="44" spans="1:12" ht="15" customHeight="1" x14ac:dyDescent="0.25">
      <c r="A44" s="18"/>
      <c r="B44" s="18"/>
      <c r="C44" s="15" t="s">
        <v>6</v>
      </c>
      <c r="D44" s="15"/>
      <c r="E44" s="6">
        <f>SUM(E42:E43)</f>
        <v>3270</v>
      </c>
      <c r="F44" s="6">
        <f t="shared" ref="F44:K44" si="10">SUM(F42:F43)</f>
        <v>4688</v>
      </c>
      <c r="G44" s="6">
        <f t="shared" si="10"/>
        <v>1357</v>
      </c>
      <c r="H44" s="6">
        <f t="shared" si="10"/>
        <v>6969</v>
      </c>
      <c r="I44" s="6">
        <f t="shared" si="10"/>
        <v>12319</v>
      </c>
      <c r="J44" s="6">
        <f t="shared" si="10"/>
        <v>18005</v>
      </c>
      <c r="K44" s="6">
        <f t="shared" si="10"/>
        <v>30241</v>
      </c>
      <c r="L44" s="6">
        <v>76849</v>
      </c>
    </row>
    <row r="45" spans="1:12" ht="15" customHeight="1" x14ac:dyDescent="0.25">
      <c r="A45" s="18"/>
      <c r="B45" s="18" t="s">
        <v>27</v>
      </c>
      <c r="C45" s="9" t="s">
        <v>23</v>
      </c>
      <c r="D45" s="11"/>
      <c r="E45" s="2">
        <v>2433</v>
      </c>
      <c r="F45" s="2">
        <v>2700</v>
      </c>
      <c r="G45" s="2">
        <v>622</v>
      </c>
      <c r="H45" s="2">
        <v>1244</v>
      </c>
      <c r="I45" s="2">
        <v>4096</v>
      </c>
      <c r="J45" s="2">
        <v>4866</v>
      </c>
      <c r="K45" s="2">
        <v>12697</v>
      </c>
      <c r="L45" s="6">
        <v>28658</v>
      </c>
    </row>
    <row r="46" spans="1:12" ht="15" customHeight="1" x14ac:dyDescent="0.25">
      <c r="A46" s="18"/>
      <c r="B46" s="18"/>
      <c r="C46" s="9" t="s">
        <v>24</v>
      </c>
      <c r="D46" s="11"/>
      <c r="E46" s="2">
        <v>953</v>
      </c>
      <c r="F46" s="2">
        <v>2093</v>
      </c>
      <c r="G46" s="2">
        <v>908</v>
      </c>
      <c r="H46" s="2">
        <v>5995</v>
      </c>
      <c r="I46" s="2">
        <v>9705</v>
      </c>
      <c r="J46" s="2">
        <v>13033</v>
      </c>
      <c r="K46" s="2">
        <v>17941</v>
      </c>
      <c r="L46" s="6">
        <v>50628</v>
      </c>
    </row>
    <row r="47" spans="1:12" ht="15" customHeight="1" x14ac:dyDescent="0.25">
      <c r="A47" s="18"/>
      <c r="B47" s="18"/>
      <c r="C47" s="15" t="s">
        <v>6</v>
      </c>
      <c r="D47" s="15"/>
      <c r="E47" s="6">
        <f>SUM(E45:E46)</f>
        <v>3386</v>
      </c>
      <c r="F47" s="6">
        <f t="shared" ref="F47:K47" si="11">SUM(F45:F46)</f>
        <v>4793</v>
      </c>
      <c r="G47" s="6">
        <f t="shared" si="11"/>
        <v>1530</v>
      </c>
      <c r="H47" s="6">
        <f t="shared" si="11"/>
        <v>7239</v>
      </c>
      <c r="I47" s="6">
        <f t="shared" si="11"/>
        <v>13801</v>
      </c>
      <c r="J47" s="6">
        <f t="shared" si="11"/>
        <v>17899</v>
      </c>
      <c r="K47" s="6">
        <f t="shared" si="11"/>
        <v>30638</v>
      </c>
      <c r="L47" s="6">
        <v>79286</v>
      </c>
    </row>
    <row r="48" spans="1:12" ht="16.5" customHeight="1" x14ac:dyDescent="0.25">
      <c r="A48" s="18"/>
      <c r="B48" s="18" t="s">
        <v>31</v>
      </c>
      <c r="C48" s="9" t="s">
        <v>23</v>
      </c>
      <c r="D48" s="11"/>
      <c r="E48" s="2">
        <v>2418</v>
      </c>
      <c r="F48" s="2">
        <v>2698</v>
      </c>
      <c r="G48" s="2">
        <v>643</v>
      </c>
      <c r="H48" s="2">
        <v>1239</v>
      </c>
      <c r="I48" s="2">
        <v>4171</v>
      </c>
      <c r="J48" s="2">
        <v>4848</v>
      </c>
      <c r="K48" s="2">
        <v>12030</v>
      </c>
      <c r="L48" s="6">
        <v>28047</v>
      </c>
    </row>
    <row r="49" spans="1:12" ht="17.25" customHeight="1" x14ac:dyDescent="0.25">
      <c r="A49" s="18"/>
      <c r="B49" s="18"/>
      <c r="C49" s="9" t="s">
        <v>24</v>
      </c>
      <c r="D49" s="11"/>
      <c r="E49" s="2">
        <v>1026</v>
      </c>
      <c r="F49" s="2">
        <v>2275</v>
      </c>
      <c r="G49" s="2">
        <v>951</v>
      </c>
      <c r="H49" s="2">
        <v>5581</v>
      </c>
      <c r="I49" s="2">
        <v>10678</v>
      </c>
      <c r="J49" s="2">
        <v>12830</v>
      </c>
      <c r="K49" s="2">
        <v>17437</v>
      </c>
      <c r="L49" s="6">
        <v>50778</v>
      </c>
    </row>
    <row r="50" spans="1:12" ht="13.5" customHeight="1" x14ac:dyDescent="0.25">
      <c r="A50" s="18"/>
      <c r="B50" s="18"/>
      <c r="C50" s="16" t="s">
        <v>6</v>
      </c>
      <c r="D50" s="16"/>
      <c r="E50" s="6">
        <f>SUM(E48:E49)</f>
        <v>3444</v>
      </c>
      <c r="F50" s="6">
        <f t="shared" ref="F50:K50" si="12">SUM(F48:F49)</f>
        <v>4973</v>
      </c>
      <c r="G50" s="6">
        <f t="shared" si="12"/>
        <v>1594</v>
      </c>
      <c r="H50" s="6">
        <f t="shared" si="12"/>
        <v>6820</v>
      </c>
      <c r="I50" s="6">
        <f t="shared" si="12"/>
        <v>14849</v>
      </c>
      <c r="J50" s="6">
        <f t="shared" si="12"/>
        <v>17678</v>
      </c>
      <c r="K50" s="6">
        <f t="shared" si="12"/>
        <v>29467</v>
      </c>
      <c r="L50" s="6">
        <v>78825</v>
      </c>
    </row>
    <row r="51" spans="1:12" ht="16.5" customHeight="1" x14ac:dyDescent="0.25">
      <c r="A51" s="18"/>
      <c r="B51" s="18" t="s">
        <v>29</v>
      </c>
      <c r="C51" s="9" t="s">
        <v>23</v>
      </c>
      <c r="D51" s="11"/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5</v>
      </c>
      <c r="L51" s="6">
        <v>5</v>
      </c>
    </row>
    <row r="52" spans="1:12" ht="12.75" customHeight="1" x14ac:dyDescent="0.25">
      <c r="A52" s="18"/>
      <c r="B52" s="18"/>
      <c r="C52" s="9" t="s">
        <v>24</v>
      </c>
      <c r="D52" s="11"/>
      <c r="E52" s="2">
        <v>0</v>
      </c>
      <c r="F52" s="2">
        <v>0</v>
      </c>
      <c r="G52" s="2">
        <v>0</v>
      </c>
      <c r="H52" s="2">
        <v>0</v>
      </c>
      <c r="I52" s="2">
        <v>0</v>
      </c>
      <c r="J52" s="2">
        <v>0</v>
      </c>
      <c r="K52" s="2">
        <v>16</v>
      </c>
      <c r="L52" s="6">
        <v>16</v>
      </c>
    </row>
    <row r="53" spans="1:12" ht="15.75" customHeight="1" x14ac:dyDescent="0.25">
      <c r="A53" s="18"/>
      <c r="B53" s="18"/>
      <c r="C53" s="16" t="s">
        <v>6</v>
      </c>
      <c r="D53" s="16"/>
      <c r="E53" s="6">
        <f>SUM(E51:E52)</f>
        <v>0</v>
      </c>
      <c r="F53" s="6">
        <f t="shared" ref="F53:K53" si="13">SUM(F51:F52)</f>
        <v>0</v>
      </c>
      <c r="G53" s="6">
        <f t="shared" si="13"/>
        <v>0</v>
      </c>
      <c r="H53" s="6">
        <f t="shared" si="13"/>
        <v>0</v>
      </c>
      <c r="I53" s="6">
        <f t="shared" si="13"/>
        <v>0</v>
      </c>
      <c r="J53" s="6">
        <f t="shared" si="13"/>
        <v>0</v>
      </c>
      <c r="K53" s="6">
        <f t="shared" si="13"/>
        <v>21</v>
      </c>
      <c r="L53" s="6">
        <v>21</v>
      </c>
    </row>
    <row r="54" spans="1:12" ht="14.25" customHeight="1" x14ac:dyDescent="0.25">
      <c r="A54" s="18" t="s">
        <v>33</v>
      </c>
      <c r="B54" s="18" t="s">
        <v>26</v>
      </c>
      <c r="C54" s="9" t="s">
        <v>23</v>
      </c>
      <c r="D54" s="11"/>
      <c r="E54" s="2">
        <v>2499</v>
      </c>
      <c r="F54" s="2">
        <v>2802</v>
      </c>
      <c r="G54" s="2">
        <v>616</v>
      </c>
      <c r="H54" s="2">
        <v>1172</v>
      </c>
      <c r="I54" s="2">
        <v>3923</v>
      </c>
      <c r="J54" s="2">
        <v>5030</v>
      </c>
      <c r="K54" s="2">
        <v>12426</v>
      </c>
      <c r="L54" s="6">
        <v>28468</v>
      </c>
    </row>
    <row r="55" spans="1:12" ht="15" customHeight="1" x14ac:dyDescent="0.25">
      <c r="A55" s="18"/>
      <c r="B55" s="18"/>
      <c r="C55" s="9" t="s">
        <v>24</v>
      </c>
      <c r="D55" s="11"/>
      <c r="E55" s="2">
        <v>817</v>
      </c>
      <c r="F55" s="2">
        <v>1886</v>
      </c>
      <c r="G55" s="2">
        <v>729</v>
      </c>
      <c r="H55" s="2">
        <v>5404</v>
      </c>
      <c r="I55" s="2">
        <v>8307</v>
      </c>
      <c r="J55" s="2">
        <v>12975</v>
      </c>
      <c r="K55" s="2">
        <v>17804</v>
      </c>
      <c r="L55" s="6">
        <v>47922</v>
      </c>
    </row>
    <row r="56" spans="1:12" ht="17.25" customHeight="1" x14ac:dyDescent="0.25">
      <c r="A56" s="18"/>
      <c r="B56" s="18"/>
      <c r="C56" s="16" t="s">
        <v>6</v>
      </c>
      <c r="D56" s="16"/>
      <c r="E56" s="6">
        <f>SUM(E54:E55)</f>
        <v>3316</v>
      </c>
      <c r="F56" s="6">
        <f t="shared" ref="F56:K56" si="14">SUM(F54:F55)</f>
        <v>4688</v>
      </c>
      <c r="G56" s="6">
        <f t="shared" si="14"/>
        <v>1345</v>
      </c>
      <c r="H56" s="6">
        <f t="shared" si="14"/>
        <v>6576</v>
      </c>
      <c r="I56" s="6">
        <f t="shared" si="14"/>
        <v>12230</v>
      </c>
      <c r="J56" s="6">
        <f t="shared" si="14"/>
        <v>18005</v>
      </c>
      <c r="K56" s="6">
        <f t="shared" si="14"/>
        <v>30230</v>
      </c>
      <c r="L56" s="6">
        <v>76390</v>
      </c>
    </row>
    <row r="57" spans="1:12" ht="17.25" customHeight="1" x14ac:dyDescent="0.25">
      <c r="A57" s="18"/>
      <c r="B57" s="18" t="s">
        <v>27</v>
      </c>
      <c r="C57" s="9" t="s">
        <v>23</v>
      </c>
      <c r="D57" s="11"/>
      <c r="E57" s="2">
        <v>2451</v>
      </c>
      <c r="F57" s="2">
        <v>2700</v>
      </c>
      <c r="G57" s="2">
        <v>652</v>
      </c>
      <c r="H57" s="2">
        <v>1184</v>
      </c>
      <c r="I57" s="2">
        <v>4165</v>
      </c>
      <c r="J57" s="2">
        <v>4866</v>
      </c>
      <c r="K57" s="2">
        <v>12698</v>
      </c>
      <c r="L57" s="6">
        <v>28716</v>
      </c>
    </row>
    <row r="58" spans="1:12" ht="30" customHeight="1" x14ac:dyDescent="0.25">
      <c r="A58" s="18"/>
      <c r="B58" s="18"/>
      <c r="C58" s="9" t="s">
        <v>24</v>
      </c>
      <c r="D58" s="11"/>
      <c r="E58" s="2">
        <v>944</v>
      </c>
      <c r="F58" s="2">
        <v>2093</v>
      </c>
      <c r="G58" s="2">
        <v>907</v>
      </c>
      <c r="H58" s="2">
        <v>5692</v>
      </c>
      <c r="I58" s="2">
        <v>9535</v>
      </c>
      <c r="J58" s="2">
        <v>13033</v>
      </c>
      <c r="K58" s="2">
        <v>17941</v>
      </c>
      <c r="L58" s="6">
        <v>50145</v>
      </c>
    </row>
    <row r="59" spans="1:12" ht="30" customHeight="1" x14ac:dyDescent="0.25">
      <c r="A59" s="18"/>
      <c r="B59" s="18"/>
      <c r="C59" s="16" t="s">
        <v>6</v>
      </c>
      <c r="D59" s="16"/>
      <c r="E59" s="6">
        <f>SUM(E57:E58)</f>
        <v>3395</v>
      </c>
      <c r="F59" s="6">
        <f t="shared" ref="F59:K59" si="15">SUM(F57:F58)</f>
        <v>4793</v>
      </c>
      <c r="G59" s="6">
        <f t="shared" si="15"/>
        <v>1559</v>
      </c>
      <c r="H59" s="6">
        <f t="shared" si="15"/>
        <v>6876</v>
      </c>
      <c r="I59" s="6">
        <f t="shared" si="15"/>
        <v>13700</v>
      </c>
      <c r="J59" s="6">
        <f t="shared" si="15"/>
        <v>17899</v>
      </c>
      <c r="K59" s="6">
        <f t="shared" si="15"/>
        <v>30639</v>
      </c>
      <c r="L59" s="6">
        <v>78861</v>
      </c>
    </row>
    <row r="60" spans="1:12" ht="16.5" customHeight="1" x14ac:dyDescent="0.25">
      <c r="A60" s="18"/>
      <c r="B60" s="18" t="s">
        <v>31</v>
      </c>
      <c r="C60" s="9" t="s">
        <v>23</v>
      </c>
      <c r="D60" s="11"/>
      <c r="E60" s="2">
        <v>2493</v>
      </c>
      <c r="F60" s="2">
        <v>2698</v>
      </c>
      <c r="G60" s="2">
        <v>624</v>
      </c>
      <c r="H60" s="2">
        <v>1173</v>
      </c>
      <c r="I60" s="2">
        <v>4241</v>
      </c>
      <c r="J60" s="2">
        <v>4848</v>
      </c>
      <c r="K60" s="2">
        <v>12034</v>
      </c>
      <c r="L60" s="6">
        <v>28111</v>
      </c>
    </row>
    <row r="61" spans="1:12" ht="17.25" customHeight="1" x14ac:dyDescent="0.25">
      <c r="A61" s="18"/>
      <c r="B61" s="18"/>
      <c r="C61" s="9" t="s">
        <v>24</v>
      </c>
      <c r="D61" s="11"/>
      <c r="E61" s="2">
        <v>995</v>
      </c>
      <c r="F61" s="2">
        <v>2275</v>
      </c>
      <c r="G61" s="2">
        <v>951</v>
      </c>
      <c r="H61" s="2">
        <v>5347</v>
      </c>
      <c r="I61" s="2">
        <v>10556</v>
      </c>
      <c r="J61" s="2">
        <v>12830</v>
      </c>
      <c r="K61" s="2">
        <v>17445</v>
      </c>
      <c r="L61" s="6">
        <v>50399</v>
      </c>
    </row>
    <row r="62" spans="1:12" ht="19.5" customHeight="1" x14ac:dyDescent="0.25">
      <c r="A62" s="18"/>
      <c r="B62" s="18"/>
      <c r="C62" s="16" t="s">
        <v>6</v>
      </c>
      <c r="D62" s="16"/>
      <c r="E62" s="6">
        <f>SUM(E60:E61)</f>
        <v>3488</v>
      </c>
      <c r="F62" s="6">
        <f t="shared" ref="F62:K62" si="16">SUM(F60:F61)</f>
        <v>4973</v>
      </c>
      <c r="G62" s="6">
        <f t="shared" si="16"/>
        <v>1575</v>
      </c>
      <c r="H62" s="6">
        <f t="shared" si="16"/>
        <v>6520</v>
      </c>
      <c r="I62" s="6">
        <f t="shared" si="16"/>
        <v>14797</v>
      </c>
      <c r="J62" s="6">
        <f t="shared" si="16"/>
        <v>17678</v>
      </c>
      <c r="K62" s="6">
        <f t="shared" si="16"/>
        <v>29479</v>
      </c>
      <c r="L62" s="6">
        <v>78510</v>
      </c>
    </row>
    <row r="63" spans="1:12" ht="18" customHeight="1" x14ac:dyDescent="0.25">
      <c r="A63" s="18" t="s">
        <v>34</v>
      </c>
      <c r="B63" s="18" t="s">
        <v>26</v>
      </c>
      <c r="C63" s="9" t="s">
        <v>23</v>
      </c>
      <c r="D63" s="11"/>
      <c r="E63" s="2">
        <v>2489</v>
      </c>
      <c r="F63" s="2">
        <v>2802</v>
      </c>
      <c r="G63" s="2">
        <v>591</v>
      </c>
      <c r="H63" s="2">
        <v>1178</v>
      </c>
      <c r="I63" s="2">
        <v>3965</v>
      </c>
      <c r="J63" s="2">
        <v>5011</v>
      </c>
      <c r="K63" s="2">
        <v>12174</v>
      </c>
      <c r="L63" s="6">
        <v>28210</v>
      </c>
    </row>
    <row r="64" spans="1:12" ht="18" customHeight="1" x14ac:dyDescent="0.25">
      <c r="A64" s="18"/>
      <c r="B64" s="18"/>
      <c r="C64" s="9" t="s">
        <v>24</v>
      </c>
      <c r="D64" s="11"/>
      <c r="E64" s="2">
        <v>933</v>
      </c>
      <c r="F64" s="2">
        <v>1886</v>
      </c>
      <c r="G64" s="2">
        <v>832</v>
      </c>
      <c r="H64" s="2">
        <v>5423</v>
      </c>
      <c r="I64" s="2">
        <v>9158</v>
      </c>
      <c r="J64" s="2">
        <v>13048</v>
      </c>
      <c r="K64" s="2">
        <v>17948</v>
      </c>
      <c r="L64" s="6">
        <v>49228</v>
      </c>
    </row>
    <row r="65" spans="1:12" ht="18" customHeight="1" x14ac:dyDescent="0.25">
      <c r="A65" s="18"/>
      <c r="B65" s="18"/>
      <c r="C65" s="16" t="s">
        <v>6</v>
      </c>
      <c r="D65" s="16"/>
      <c r="E65" s="6">
        <f>SUM(E63:E64)</f>
        <v>3422</v>
      </c>
      <c r="F65" s="6">
        <f t="shared" ref="F65:K65" si="17">SUM(F63:F64)</f>
        <v>4688</v>
      </c>
      <c r="G65" s="6">
        <f t="shared" si="17"/>
        <v>1423</v>
      </c>
      <c r="H65" s="6">
        <f t="shared" si="17"/>
        <v>6601</v>
      </c>
      <c r="I65" s="6">
        <f t="shared" si="17"/>
        <v>13123</v>
      </c>
      <c r="J65" s="6">
        <f t="shared" si="17"/>
        <v>18059</v>
      </c>
      <c r="K65" s="6">
        <f t="shared" si="17"/>
        <v>30122</v>
      </c>
      <c r="L65" s="6">
        <v>77438</v>
      </c>
    </row>
    <row r="66" spans="1:12" ht="18" customHeight="1" x14ac:dyDescent="0.25">
      <c r="A66" s="18"/>
      <c r="B66" s="18" t="s">
        <v>27</v>
      </c>
      <c r="C66" s="9" t="s">
        <v>23</v>
      </c>
      <c r="D66" s="11"/>
      <c r="E66" s="2">
        <v>2469</v>
      </c>
      <c r="F66" s="2">
        <v>2700</v>
      </c>
      <c r="G66" s="2">
        <v>640</v>
      </c>
      <c r="H66" s="2">
        <v>1146</v>
      </c>
      <c r="I66" s="2">
        <v>4019</v>
      </c>
      <c r="J66" s="2">
        <v>4868</v>
      </c>
      <c r="K66" s="2">
        <v>12507</v>
      </c>
      <c r="L66" s="6">
        <v>28349</v>
      </c>
    </row>
    <row r="67" spans="1:12" ht="18" customHeight="1" x14ac:dyDescent="0.25">
      <c r="A67" s="18"/>
      <c r="B67" s="18"/>
      <c r="C67" s="9" t="s">
        <v>24</v>
      </c>
      <c r="D67" s="11"/>
      <c r="E67" s="2">
        <v>1032</v>
      </c>
      <c r="F67" s="2">
        <v>2093</v>
      </c>
      <c r="G67" s="2">
        <v>924</v>
      </c>
      <c r="H67" s="2">
        <v>5579</v>
      </c>
      <c r="I67" s="2">
        <v>9985</v>
      </c>
      <c r="J67" s="2">
        <v>13146</v>
      </c>
      <c r="K67" s="2">
        <v>18252</v>
      </c>
      <c r="L67" s="6">
        <v>51011</v>
      </c>
    </row>
    <row r="68" spans="1:12" ht="18" customHeight="1" x14ac:dyDescent="0.25">
      <c r="A68" s="18"/>
      <c r="B68" s="18"/>
      <c r="C68" s="16" t="s">
        <v>6</v>
      </c>
      <c r="D68" s="16"/>
      <c r="E68" s="6">
        <f>SUM(E66:E67)</f>
        <v>3501</v>
      </c>
      <c r="F68" s="6">
        <f t="shared" ref="F68:K68" si="18">SUM(F66:F67)</f>
        <v>4793</v>
      </c>
      <c r="G68" s="6">
        <f t="shared" si="18"/>
        <v>1564</v>
      </c>
      <c r="H68" s="6">
        <f t="shared" si="18"/>
        <v>6725</v>
      </c>
      <c r="I68" s="6">
        <f t="shared" si="18"/>
        <v>14004</v>
      </c>
      <c r="J68" s="6">
        <f t="shared" si="18"/>
        <v>18014</v>
      </c>
      <c r="K68" s="6">
        <f t="shared" si="18"/>
        <v>30759</v>
      </c>
      <c r="L68" s="6">
        <v>79360</v>
      </c>
    </row>
    <row r="69" spans="1:12" ht="18" customHeight="1" x14ac:dyDescent="0.25">
      <c r="A69" s="18"/>
      <c r="B69" s="18" t="s">
        <v>31</v>
      </c>
      <c r="C69" s="9" t="s">
        <v>23</v>
      </c>
      <c r="D69" s="11"/>
      <c r="E69" s="2">
        <v>2480</v>
      </c>
      <c r="F69" s="2">
        <v>2698</v>
      </c>
      <c r="G69" s="2">
        <v>611</v>
      </c>
      <c r="H69" s="2">
        <v>1149</v>
      </c>
      <c r="I69" s="2">
        <v>4104</v>
      </c>
      <c r="J69" s="2">
        <v>4640</v>
      </c>
      <c r="K69" s="2">
        <v>12013</v>
      </c>
      <c r="L69" s="6">
        <v>27695</v>
      </c>
    </row>
    <row r="70" spans="1:12" ht="18" customHeight="1" x14ac:dyDescent="0.25">
      <c r="A70" s="18"/>
      <c r="B70" s="18"/>
      <c r="C70" s="9" t="s">
        <v>24</v>
      </c>
      <c r="D70" s="11"/>
      <c r="E70" s="2">
        <v>1066</v>
      </c>
      <c r="F70" s="2">
        <v>2275</v>
      </c>
      <c r="G70" s="2">
        <v>1007</v>
      </c>
      <c r="H70" s="2">
        <v>5247</v>
      </c>
      <c r="I70" s="2">
        <v>11236</v>
      </c>
      <c r="J70" s="2">
        <v>13465</v>
      </c>
      <c r="K70" s="2">
        <v>17686</v>
      </c>
      <c r="L70" s="6">
        <v>51982</v>
      </c>
    </row>
    <row r="71" spans="1:12" ht="18" customHeight="1" x14ac:dyDescent="0.25">
      <c r="A71" s="18"/>
      <c r="B71" s="18"/>
      <c r="C71" s="16" t="s">
        <v>6</v>
      </c>
      <c r="D71" s="16"/>
      <c r="E71" s="6">
        <f>SUM(E69:E70)</f>
        <v>3546</v>
      </c>
      <c r="F71" s="6">
        <f t="shared" ref="F71:K71" si="19">SUM(F69:F70)</f>
        <v>4973</v>
      </c>
      <c r="G71" s="6">
        <f t="shared" si="19"/>
        <v>1618</v>
      </c>
      <c r="H71" s="6">
        <f t="shared" si="19"/>
        <v>6396</v>
      </c>
      <c r="I71" s="6">
        <f t="shared" si="19"/>
        <v>15340</v>
      </c>
      <c r="J71" s="6">
        <f t="shared" si="19"/>
        <v>18105</v>
      </c>
      <c r="K71" s="6">
        <f t="shared" si="19"/>
        <v>29699</v>
      </c>
      <c r="L71" s="6">
        <v>79677</v>
      </c>
    </row>
    <row r="72" spans="1:12" ht="18" customHeight="1" x14ac:dyDescent="0.25">
      <c r="A72" s="18"/>
      <c r="B72" s="18" t="s">
        <v>29</v>
      </c>
      <c r="C72" s="9" t="s">
        <v>23</v>
      </c>
      <c r="D72" s="11"/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6">
        <v>0</v>
      </c>
    </row>
    <row r="73" spans="1:12" ht="18" customHeight="1" x14ac:dyDescent="0.25">
      <c r="A73" s="18"/>
      <c r="B73" s="18"/>
      <c r="C73" s="9" t="s">
        <v>24</v>
      </c>
      <c r="D73" s="11"/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6">
        <v>0</v>
      </c>
    </row>
    <row r="74" spans="1:12" ht="16.5" customHeight="1" x14ac:dyDescent="0.25">
      <c r="A74" s="18"/>
      <c r="B74" s="18"/>
      <c r="C74" s="16" t="s">
        <v>6</v>
      </c>
      <c r="D74" s="16"/>
      <c r="E74" s="6">
        <f>SUM(E72:E73)</f>
        <v>0</v>
      </c>
      <c r="F74" s="6">
        <f t="shared" ref="F74:K74" si="20">SUM(F72:F73)</f>
        <v>0</v>
      </c>
      <c r="G74" s="6">
        <f t="shared" si="20"/>
        <v>0</v>
      </c>
      <c r="H74" s="6">
        <f t="shared" si="20"/>
        <v>0</v>
      </c>
      <c r="I74" s="6">
        <f t="shared" si="20"/>
        <v>0</v>
      </c>
      <c r="J74" s="6">
        <f t="shared" si="20"/>
        <v>0</v>
      </c>
      <c r="K74" s="6">
        <f t="shared" si="20"/>
        <v>0</v>
      </c>
      <c r="L74" s="6">
        <v>0</v>
      </c>
    </row>
    <row r="75" spans="1:12" ht="18" customHeight="1" x14ac:dyDescent="0.25">
      <c r="A75" s="18" t="s">
        <v>35</v>
      </c>
      <c r="B75" s="18" t="s">
        <v>26</v>
      </c>
      <c r="C75" s="9" t="s">
        <v>23</v>
      </c>
      <c r="D75" s="11"/>
      <c r="E75" s="2">
        <v>2501</v>
      </c>
      <c r="F75" s="5">
        <v>2861</v>
      </c>
      <c r="G75" s="2">
        <v>637</v>
      </c>
      <c r="H75" s="2">
        <v>1115</v>
      </c>
      <c r="I75" s="2">
        <v>3955</v>
      </c>
      <c r="J75" s="2">
        <v>4930</v>
      </c>
      <c r="K75" s="2">
        <v>1085</v>
      </c>
      <c r="L75" s="6">
        <v>17084</v>
      </c>
    </row>
    <row r="76" spans="1:12" ht="18" customHeight="1" x14ac:dyDescent="0.25">
      <c r="A76" s="18"/>
      <c r="B76" s="18"/>
      <c r="C76" s="9" t="s">
        <v>24</v>
      </c>
      <c r="D76" s="11"/>
      <c r="E76" s="2">
        <v>4330</v>
      </c>
      <c r="F76" s="5">
        <v>2169</v>
      </c>
      <c r="G76" s="2">
        <v>1030</v>
      </c>
      <c r="H76" s="2">
        <v>6204</v>
      </c>
      <c r="I76" s="2">
        <v>11797</v>
      </c>
      <c r="J76" s="2">
        <v>14468</v>
      </c>
      <c r="K76" s="2">
        <v>1141</v>
      </c>
      <c r="L76" s="6">
        <v>41139</v>
      </c>
    </row>
    <row r="77" spans="1:12" ht="18" customHeight="1" x14ac:dyDescent="0.25">
      <c r="A77" s="18"/>
      <c r="B77" s="18"/>
      <c r="C77" s="16" t="s">
        <v>6</v>
      </c>
      <c r="D77" s="16"/>
      <c r="E77" s="6">
        <f>SUM(E75:E76)</f>
        <v>6831</v>
      </c>
      <c r="F77" s="6">
        <f t="shared" ref="F77:K77" si="21">SUM(F75:F76)</f>
        <v>5030</v>
      </c>
      <c r="G77" s="6">
        <f t="shared" si="21"/>
        <v>1667</v>
      </c>
      <c r="H77" s="6">
        <f t="shared" si="21"/>
        <v>7319</v>
      </c>
      <c r="I77" s="6">
        <f t="shared" si="21"/>
        <v>15752</v>
      </c>
      <c r="J77" s="6">
        <f t="shared" si="21"/>
        <v>19398</v>
      </c>
      <c r="K77" s="6">
        <f t="shared" si="21"/>
        <v>2226</v>
      </c>
      <c r="L77" s="6">
        <v>58223</v>
      </c>
    </row>
    <row r="78" spans="1:12" ht="18" customHeight="1" x14ac:dyDescent="0.25">
      <c r="A78" s="18"/>
      <c r="B78" s="18" t="s">
        <v>27</v>
      </c>
      <c r="C78" s="9" t="s">
        <v>23</v>
      </c>
      <c r="D78" s="11"/>
      <c r="E78" s="2">
        <v>0</v>
      </c>
      <c r="F78" s="2">
        <v>0</v>
      </c>
      <c r="G78" s="2">
        <v>0</v>
      </c>
      <c r="H78" s="2">
        <v>0</v>
      </c>
      <c r="I78" s="2">
        <v>0</v>
      </c>
      <c r="J78" s="2">
        <v>0</v>
      </c>
      <c r="K78" s="2">
        <v>1</v>
      </c>
      <c r="L78" s="6">
        <v>1</v>
      </c>
    </row>
    <row r="79" spans="1:12" ht="18" customHeight="1" x14ac:dyDescent="0.25">
      <c r="A79" s="18"/>
      <c r="B79" s="18"/>
      <c r="C79" s="9" t="s">
        <v>24</v>
      </c>
      <c r="D79" s="11"/>
      <c r="E79" s="2">
        <v>0</v>
      </c>
      <c r="F79" s="2">
        <v>0</v>
      </c>
      <c r="G79" s="2">
        <v>0</v>
      </c>
      <c r="H79" s="2">
        <v>0</v>
      </c>
      <c r="I79" s="2">
        <v>0</v>
      </c>
      <c r="J79" s="2">
        <v>0</v>
      </c>
      <c r="K79" s="2">
        <v>3</v>
      </c>
      <c r="L79" s="6">
        <v>3</v>
      </c>
    </row>
    <row r="80" spans="1:12" ht="18" customHeight="1" x14ac:dyDescent="0.25">
      <c r="A80" s="18"/>
      <c r="B80" s="18"/>
      <c r="C80" s="16" t="s">
        <v>6</v>
      </c>
      <c r="D80" s="16"/>
      <c r="E80" s="6">
        <f>SUM(E78:E79)</f>
        <v>0</v>
      </c>
      <c r="F80" s="6">
        <f t="shared" ref="F80:K80" si="22">SUM(F78:F79)</f>
        <v>0</v>
      </c>
      <c r="G80" s="6">
        <f t="shared" si="22"/>
        <v>0</v>
      </c>
      <c r="H80" s="6">
        <f t="shared" si="22"/>
        <v>0</v>
      </c>
      <c r="I80" s="6">
        <f t="shared" si="22"/>
        <v>0</v>
      </c>
      <c r="J80" s="6">
        <f t="shared" si="22"/>
        <v>0</v>
      </c>
      <c r="K80" s="6">
        <f t="shared" si="22"/>
        <v>4</v>
      </c>
      <c r="L80" s="6">
        <v>4</v>
      </c>
    </row>
    <row r="81" spans="1:12" ht="22.5" customHeight="1" x14ac:dyDescent="0.25">
      <c r="A81" s="18"/>
      <c r="B81" s="18" t="s">
        <v>26</v>
      </c>
      <c r="C81" s="9" t="s">
        <v>23</v>
      </c>
      <c r="D81" s="12"/>
      <c r="E81" s="2">
        <v>2493</v>
      </c>
      <c r="F81" s="2">
        <v>2260</v>
      </c>
      <c r="G81" s="2">
        <v>561</v>
      </c>
      <c r="H81" s="2">
        <v>1148</v>
      </c>
      <c r="I81" s="2">
        <v>4003</v>
      </c>
      <c r="J81" s="2">
        <v>4860</v>
      </c>
      <c r="K81" s="2">
        <v>1085</v>
      </c>
      <c r="L81" s="6">
        <v>16410</v>
      </c>
    </row>
    <row r="82" spans="1:12" ht="22.5" customHeight="1" x14ac:dyDescent="0.25">
      <c r="A82" s="18"/>
      <c r="B82" s="18"/>
      <c r="C82" s="9" t="s">
        <v>24</v>
      </c>
      <c r="D82" s="12"/>
      <c r="E82" s="2">
        <v>1181</v>
      </c>
      <c r="F82" s="2">
        <v>1076</v>
      </c>
      <c r="G82" s="2">
        <v>803</v>
      </c>
      <c r="H82" s="2">
        <v>6274</v>
      </c>
      <c r="I82" s="2">
        <v>12211</v>
      </c>
      <c r="J82" s="2">
        <v>14696</v>
      </c>
      <c r="K82" s="2">
        <v>1132</v>
      </c>
      <c r="L82" s="6">
        <v>37373</v>
      </c>
    </row>
    <row r="83" spans="1:12" ht="18" customHeight="1" x14ac:dyDescent="0.25">
      <c r="A83" s="18"/>
      <c r="B83" s="18"/>
      <c r="C83" s="16" t="s">
        <v>6</v>
      </c>
      <c r="D83" s="16"/>
      <c r="E83" s="7">
        <f>SUM(E81:E82)</f>
        <v>3674</v>
      </c>
      <c r="F83" s="7">
        <f t="shared" ref="F83:K83" si="23">SUM(F81:F82)</f>
        <v>3336</v>
      </c>
      <c r="G83" s="7">
        <f t="shared" si="23"/>
        <v>1364</v>
      </c>
      <c r="H83" s="8">
        <f t="shared" si="23"/>
        <v>7422</v>
      </c>
      <c r="I83" s="8">
        <f t="shared" si="23"/>
        <v>16214</v>
      </c>
      <c r="J83" s="8">
        <f t="shared" si="23"/>
        <v>19556</v>
      </c>
      <c r="K83" s="8">
        <f t="shared" si="23"/>
        <v>2217</v>
      </c>
      <c r="L83" s="6">
        <v>53783</v>
      </c>
    </row>
    <row r="84" spans="1:12" ht="23.25" customHeight="1" x14ac:dyDescent="0.25">
      <c r="A84" s="18" t="s">
        <v>36</v>
      </c>
      <c r="B84" s="18" t="s">
        <v>26</v>
      </c>
      <c r="C84" s="9" t="s">
        <v>23</v>
      </c>
      <c r="D84" s="11"/>
      <c r="E84" s="2">
        <v>2467</v>
      </c>
      <c r="F84" s="2">
        <v>2606</v>
      </c>
      <c r="G84" s="2">
        <v>599</v>
      </c>
      <c r="H84" s="2">
        <v>1163</v>
      </c>
      <c r="I84" s="2">
        <v>3944</v>
      </c>
      <c r="J84" s="2">
        <v>4597</v>
      </c>
      <c r="K84" s="2">
        <v>11418</v>
      </c>
      <c r="L84" s="6">
        <v>26794</v>
      </c>
    </row>
    <row r="85" spans="1:12" ht="24.75" customHeight="1" x14ac:dyDescent="0.25">
      <c r="A85" s="18"/>
      <c r="B85" s="18"/>
      <c r="C85" s="9" t="s">
        <v>24</v>
      </c>
      <c r="D85" s="11"/>
      <c r="E85" s="2">
        <v>819</v>
      </c>
      <c r="F85" s="2">
        <v>939</v>
      </c>
      <c r="G85" s="2">
        <v>739</v>
      </c>
      <c r="H85" s="2">
        <v>5067</v>
      </c>
      <c r="I85" s="2">
        <v>7828</v>
      </c>
      <c r="J85" s="2">
        <v>9807</v>
      </c>
      <c r="K85" s="2">
        <v>16134</v>
      </c>
      <c r="L85" s="6">
        <v>41333</v>
      </c>
    </row>
    <row r="86" spans="1:12" x14ac:dyDescent="0.25">
      <c r="A86" s="18"/>
      <c r="B86" s="18"/>
      <c r="C86" s="16" t="s">
        <v>6</v>
      </c>
      <c r="D86" s="16"/>
      <c r="E86" s="6">
        <f>SUM(E84:E85)</f>
        <v>3286</v>
      </c>
      <c r="F86" s="6">
        <f t="shared" ref="F86:K86" si="24">SUM(F84:F85)</f>
        <v>3545</v>
      </c>
      <c r="G86" s="6">
        <f t="shared" si="24"/>
        <v>1338</v>
      </c>
      <c r="H86" s="6">
        <f t="shared" si="24"/>
        <v>6230</v>
      </c>
      <c r="I86" s="6">
        <f t="shared" si="24"/>
        <v>11772</v>
      </c>
      <c r="J86" s="6">
        <f t="shared" si="24"/>
        <v>14404</v>
      </c>
      <c r="K86" s="6">
        <f t="shared" si="24"/>
        <v>27552</v>
      </c>
      <c r="L86" s="6">
        <v>68127</v>
      </c>
    </row>
    <row r="87" spans="1:12" x14ac:dyDescent="0.25">
      <c r="A87" s="18"/>
      <c r="B87" s="18" t="s">
        <v>27</v>
      </c>
      <c r="C87" s="9" t="s">
        <v>23</v>
      </c>
      <c r="D87" s="11"/>
      <c r="E87" s="2">
        <v>2360</v>
      </c>
      <c r="F87" s="2">
        <v>2521</v>
      </c>
      <c r="G87" s="2">
        <v>620</v>
      </c>
      <c r="H87" s="2">
        <v>1137</v>
      </c>
      <c r="I87" s="2">
        <v>3937</v>
      </c>
      <c r="J87" s="2">
        <v>4421</v>
      </c>
      <c r="K87" s="2">
        <v>11127</v>
      </c>
      <c r="L87" s="6">
        <v>26123</v>
      </c>
    </row>
    <row r="88" spans="1:12" ht="24" customHeight="1" x14ac:dyDescent="0.25">
      <c r="A88" s="18"/>
      <c r="B88" s="18"/>
      <c r="C88" s="9" t="s">
        <v>24</v>
      </c>
      <c r="D88" s="11"/>
      <c r="E88" s="2">
        <v>885</v>
      </c>
      <c r="F88" s="2">
        <v>971</v>
      </c>
      <c r="G88" s="2">
        <v>827</v>
      </c>
      <c r="H88" s="2">
        <v>4663</v>
      </c>
      <c r="I88" s="2">
        <v>8486</v>
      </c>
      <c r="J88" s="2">
        <v>9632</v>
      </c>
      <c r="K88" s="2">
        <v>15324</v>
      </c>
      <c r="L88" s="6">
        <v>40788</v>
      </c>
    </row>
    <row r="89" spans="1:12" x14ac:dyDescent="0.25">
      <c r="A89" s="18"/>
      <c r="B89" s="18"/>
      <c r="C89" s="16" t="s">
        <v>6</v>
      </c>
      <c r="D89" s="16"/>
      <c r="E89" s="6">
        <f>SUM(E87:E88)</f>
        <v>3245</v>
      </c>
      <c r="F89" s="6">
        <f t="shared" ref="F89:K89" si="25">SUM(F87:F88)</f>
        <v>3492</v>
      </c>
      <c r="G89" s="6">
        <f>SUM(G87:G88)</f>
        <v>1447</v>
      </c>
      <c r="H89" s="6">
        <f t="shared" si="25"/>
        <v>5800</v>
      </c>
      <c r="I89" s="6">
        <f t="shared" si="25"/>
        <v>12423</v>
      </c>
      <c r="J89" s="6">
        <f t="shared" si="25"/>
        <v>14053</v>
      </c>
      <c r="K89" s="6">
        <f t="shared" si="25"/>
        <v>26451</v>
      </c>
      <c r="L89" s="6">
        <v>66911</v>
      </c>
    </row>
  </sheetData>
  <mergeCells count="52">
    <mergeCell ref="L10:L11"/>
    <mergeCell ref="B87:B89"/>
    <mergeCell ref="B78:B80"/>
    <mergeCell ref="B39:B41"/>
    <mergeCell ref="A12:B14"/>
    <mergeCell ref="A15:A20"/>
    <mergeCell ref="B15:B17"/>
    <mergeCell ref="B18:B20"/>
    <mergeCell ref="A21:A29"/>
    <mergeCell ref="A84:A89"/>
    <mergeCell ref="B84:B86"/>
    <mergeCell ref="A63:A74"/>
    <mergeCell ref="B63:B65"/>
    <mergeCell ref="B66:B68"/>
    <mergeCell ref="B69:B71"/>
    <mergeCell ref="B72:B74"/>
    <mergeCell ref="A81:A83"/>
    <mergeCell ref="B81:B83"/>
    <mergeCell ref="A75:A80"/>
    <mergeCell ref="A54:A62"/>
    <mergeCell ref="B54:B56"/>
    <mergeCell ref="B57:B59"/>
    <mergeCell ref="B60:B62"/>
    <mergeCell ref="B75:B77"/>
    <mergeCell ref="H10:H11"/>
    <mergeCell ref="I10:I11"/>
    <mergeCell ref="J10:J11"/>
    <mergeCell ref="A42:A53"/>
    <mergeCell ref="B42:B44"/>
    <mergeCell ref="A30:A41"/>
    <mergeCell ref="B30:B32"/>
    <mergeCell ref="B45:B47"/>
    <mergeCell ref="B48:B50"/>
    <mergeCell ref="B51:B53"/>
    <mergeCell ref="B33:B35"/>
    <mergeCell ref="B36:B38"/>
    <mergeCell ref="B24:B26"/>
    <mergeCell ref="B27:B29"/>
    <mergeCell ref="A6:L6"/>
    <mergeCell ref="B21:B23"/>
    <mergeCell ref="A1:L5"/>
    <mergeCell ref="A10:A11"/>
    <mergeCell ref="B10:B11"/>
    <mergeCell ref="C10:C11"/>
    <mergeCell ref="A7:L7"/>
    <mergeCell ref="A8:L8"/>
    <mergeCell ref="A9:L9"/>
    <mergeCell ref="K10:K11"/>
    <mergeCell ref="D10:D11"/>
    <mergeCell ref="E10:E11"/>
    <mergeCell ref="F10:F11"/>
    <mergeCell ref="G10:G11"/>
  </mergeCells>
  <printOptions horizontalCentered="1"/>
  <pageMargins left="0" right="0" top="0" bottom="0" header="0" footer="0"/>
  <pageSetup paperSize="9" scale="90" fitToHeight="0" orientation="portrait" r:id="rId1"/>
  <headerFooter alignWithMargins="0">
    <oddFooter>&amp;RPage &amp;P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7F4633577BD04CACEAEB00CF584CB2" ma:contentTypeVersion="4" ma:contentTypeDescription="Create a new document." ma:contentTypeScope="" ma:versionID="3b0ad053aa34eeca6de112401af30a08">
  <xsd:schema xmlns:xsd="http://www.w3.org/2001/XMLSchema" xmlns:xs="http://www.w3.org/2001/XMLSchema" xmlns:p="http://schemas.microsoft.com/office/2006/metadata/properties" xmlns:ns2="a5cd8edf-193d-454e-be79-0a753d5be6e1" xmlns:ns3="11e61f89-cf6d-49a2-9fe0-486a1dfba8df" targetNamespace="http://schemas.microsoft.com/office/2006/metadata/properties" ma:root="true" ma:fieldsID="25ed41e8a5d2b96e4d034b0c958db909" ns2:_="" ns3:_="">
    <xsd:import namespace="a5cd8edf-193d-454e-be79-0a753d5be6e1"/>
    <xsd:import namespace="11e61f89-cf6d-49a2-9fe0-486a1dfba8d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_dlc_DocId" minOccurs="0"/>
                <xsd:element ref="ns2:_dlc_DocIdUrl" minOccurs="0"/>
                <xsd:element ref="ns2:_dlc_DocIdPersistId" minOccurs="0"/>
                <xsd:element ref="ns3:Downloa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cd8edf-193d-454e-be79-0a753d5be6e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dlc_DocId" ma:index="9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0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1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e61f89-cf6d-49a2-9fe0-486a1dfba8df" elementFormDefault="qualified">
    <xsd:import namespace="http://schemas.microsoft.com/office/2006/documentManagement/types"/>
    <xsd:import namespace="http://schemas.microsoft.com/office/infopath/2007/PartnerControls"/>
    <xsd:element name="Downloads" ma:index="12" nillable="true" ma:displayName="Downloads" ma:internalName="Download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a5cd8edf-193d-454e-be79-0a753d5be6e1">TWUZXU4UYYY7-944396957-36736</_dlc_DocId>
    <_dlc_DocIdUrl xmlns="a5cd8edf-193d-454e-be79-0a753d5be6e1">
      <Url>http://localhost/_layouts/15/DocIdRedir.aspx?ID=TWUZXU4UYYY7-944396957-36736</Url>
      <Description>TWUZXU4UYYY7-944396957-36736</Description>
    </_dlc_DocIdUrl>
    <Downloads xmlns="11e61f89-cf6d-49a2-9fe0-486a1dfba8df" xsi:nil="true"/>
  </documentManagement>
</p:properties>
</file>

<file path=customXml/itemProps1.xml><?xml version="1.0" encoding="utf-8"?>
<ds:datastoreItem xmlns:ds="http://schemas.openxmlformats.org/officeDocument/2006/customXml" ds:itemID="{7574B151-FD69-4E68-BD5D-AC04B369F2FD}"/>
</file>

<file path=customXml/itemProps2.xml><?xml version="1.0" encoding="utf-8"?>
<ds:datastoreItem xmlns:ds="http://schemas.openxmlformats.org/officeDocument/2006/customXml" ds:itemID="{4FC15668-5EFE-46CD-9699-56F049A520A2}"/>
</file>

<file path=customXml/itemProps3.xml><?xml version="1.0" encoding="utf-8"?>
<ds:datastoreItem xmlns:ds="http://schemas.openxmlformats.org/officeDocument/2006/customXml" ds:itemID="{051F24CD-26CE-4DBD-80F8-95638E5240B3}"/>
</file>

<file path=customXml/itemProps4.xml><?xml version="1.0" encoding="utf-8"?>
<ds:datastoreItem xmlns:ds="http://schemas.openxmlformats.org/officeDocument/2006/customXml" ds:itemID="{1B09E3B9-9EB4-4A5C-BF4F-52D2628ED22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التطعيمات اقل من سنة2018</vt:lpstr>
    </vt:vector>
  </TitlesOfParts>
  <Company>Ministry Of Health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AbuAlala</dc:creator>
  <cp:lastModifiedBy>Varunendra Verma</cp:lastModifiedBy>
  <cp:lastPrinted>2020-11-28T09:49:06Z</cp:lastPrinted>
  <dcterms:created xsi:type="dcterms:W3CDTF">2020-11-22T08:15:27Z</dcterms:created>
  <dcterms:modified xsi:type="dcterms:W3CDTF">2020-12-28T15:44:26Z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0x0101005B7F4633577BD04CACEAEB00CF584CB2</vt:lpwstr>
  </property>
  <property fmtid="{D5CDD505-2E9C-101B-9397-08002B2CF9AE}" pid="3" name="_dlc_DocIdItemGuid">
    <vt:lpwstr>b1816e6d-ddb1-4701-8dfe-e23faf2731df</vt:lpwstr>
  </property>
</Properties>
</file>